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arbsmacmini/Downloads/"/>
    </mc:Choice>
  </mc:AlternateContent>
  <xr:revisionPtr revIDLastSave="0" documentId="8_{8857ED3B-76E4-524A-BFB6-DAD05E35A1AC}" xr6:coauthVersionLast="47" xr6:coauthVersionMax="47" xr10:uidLastSave="{00000000-0000-0000-0000-000000000000}"/>
  <bookViews>
    <workbookView xWindow="3560" yWindow="1260" windowWidth="37400" windowHeight="20780" tabRatio="500" activeTab="1" xr2:uid="{00000000-000D-0000-FFFF-FFFF00000000}"/>
  </bookViews>
  <sheets>
    <sheet name="instructions" sheetId="2" r:id="rId1"/>
    <sheet name="IDEAS simple" sheetId="5" r:id="rId2"/>
    <sheet name="IDEAS large set" sheetId="6" r:id="rId3"/>
  </sheets>
  <definedNames>
    <definedName name="assess">#REF!</definedName>
    <definedName name="assess_val">#REF!</definedName>
    <definedName name="mileage" localSheetId="1">#REF!</definedName>
    <definedName name="mileage">#REF!</definedName>
    <definedName name="rate">#REF!</definedName>
    <definedName name="rate_val">#REF!</definedName>
    <definedName name="rating">#REF!</definedName>
    <definedName name="rating_val">#REF!</definedName>
    <definedName name="skill_val">#REF!</definedName>
    <definedName name="skills">#REF!</definedName>
    <definedName name="skills_val">#REF!</definedName>
    <definedName name="team">#REF!</definedName>
    <definedName name="time">#REF!</definedName>
    <definedName name="time_val">#REF!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6" l="1"/>
  <c r="H3" i="6"/>
  <c r="H2" i="6"/>
  <c r="H5" i="6"/>
  <c r="H17" i="6"/>
  <c r="H18" i="6"/>
  <c r="H19" i="6"/>
  <c r="H20" i="6"/>
  <c r="H21" i="6"/>
  <c r="H6" i="6"/>
  <c r="H7" i="6"/>
  <c r="H8" i="6"/>
  <c r="H9" i="6"/>
  <c r="H10" i="6"/>
  <c r="H11" i="6"/>
  <c r="H12" i="6"/>
  <c r="H13" i="6"/>
  <c r="H14" i="6"/>
  <c r="H15" i="6"/>
  <c r="H16" i="6"/>
  <c r="I6" i="5"/>
  <c r="I7" i="5"/>
  <c r="I8" i="5"/>
  <c r="I9" i="5"/>
  <c r="H22" i="6" l="1"/>
</calcChain>
</file>

<file path=xl/sharedStrings.xml><?xml version="1.0" encoding="utf-8"?>
<sst xmlns="http://schemas.openxmlformats.org/spreadsheetml/2006/main" count="50" uniqueCount="45">
  <si>
    <t>Product Growth Leaders</t>
  </si>
  <si>
    <t>www.productgrowthleaders.com</t>
  </si>
  <si>
    <t>Clients of Product Growth Leaders are granted a limited license to use internally, for non-commercial purposes. Not for resell.</t>
  </si>
  <si>
    <t>Impact of Problem</t>
  </si>
  <si>
    <t>Impact is your customers' perception of how the problem affects their organization—reduced productivity or revenue, for instance.</t>
  </si>
  <si>
    <t>Dissatisfaction with current situation</t>
  </si>
  <si>
    <t>Dissatisfaction relates to their lack of satisfaction with the existing state. Are they annoyed or frantic? Do they care just a little or a lot? (I didn't need 280 characters in Twitter. Did you?)</t>
  </si>
  <si>
    <t>Evidence</t>
  </si>
  <si>
    <t xml:space="preserve">Evidence is how many are experiencing the problem where '1' is only a few and '5' is all customers. And if you have NO evidence, you can put a '0' here—which will force the priority to be zero until you have done some research. (That's handy for crazy internal ideas with no market evidence.) </t>
  </si>
  <si>
    <t>Advantage</t>
  </si>
  <si>
    <t xml:space="preserve">Advantage to us represents the importance to your organization—this could be alignment with strategic or technology initiatives or simply impact in increased revenue or cost savings. </t>
  </si>
  <si>
    <t>Strategic</t>
  </si>
  <si>
    <t>How well the idea aligns with your strategic initiatives</t>
  </si>
  <si>
    <t>Effort</t>
  </si>
  <si>
    <t>Finally, the "Effort to deliver" embraces the logic that if two things are roughly the same, work on the easier one first—so this format skews in favor of the easy stuff.</t>
  </si>
  <si>
    <t>MARKET</t>
  </si>
  <si>
    <t>ORGANIZATION</t>
  </si>
  <si>
    <t>Idea or Story</t>
  </si>
  <si>
    <t>Description</t>
  </si>
  <si>
    <t>Advantage to us</t>
  </si>
  <si>
    <t>Strategic Alignment</t>
  </si>
  <si>
    <t>Effort to deliver</t>
  </si>
  <si>
    <t>PRIORITY</t>
  </si>
  <si>
    <t>Idea 1</t>
  </si>
  <si>
    <t>Idea 2</t>
  </si>
  <si>
    <t>Idea 3</t>
  </si>
  <si>
    <t>Idea 4</t>
  </si>
  <si>
    <t>I*D*E*A*S/E</t>
  </si>
  <si>
    <t>IMPACT</t>
  </si>
  <si>
    <t>DISSATISFACTION</t>
  </si>
  <si>
    <t>EVIDENCE</t>
  </si>
  <si>
    <t>ADVANTAGE</t>
  </si>
  <si>
    <t>STRATEGIC</t>
  </si>
  <si>
    <t>EFFORT</t>
  </si>
  <si>
    <t>For the MARKET</t>
  </si>
  <si>
    <t>I: Impact of the problem where 1= low impact</t>
  </si>
  <si>
    <t>E: Evidence ie., how many are affected where 1= few; 5 = all</t>
  </si>
  <si>
    <t>for your ORGANIZATION</t>
  </si>
  <si>
    <t>A: Advantage to us where 1= low advantage</t>
  </si>
  <si>
    <t>S: Strategic alignment where 1 = low alignment</t>
  </si>
  <si>
    <t>PRIORITY = I*D*E*A*S/E</t>
  </si>
  <si>
    <t xml:space="preserve">D: Dissatisfaction with or urgency of the current situation where 1= low </t>
  </si>
  <si>
    <t>E: Effort to define and deliver where 1= easy (or small)</t>
  </si>
  <si>
    <t>Copyright © 2014, 2021-2024 Product Growth Leaders LLC</t>
  </si>
  <si>
    <t>RATING METHOD where 1 = low: define your rating method (such as 1-5 or Fibonacci)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</si>
</sst>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u/>
      <sz val="10"/>
      <color indexed="12"/>
      <name val="Verdana"/>
      <family val="2"/>
    </font>
    <font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 (Body)"/>
    </font>
    <font>
      <sz val="16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7" fillId="0" borderId="0" xfId="13" applyFont="1" applyAlignment="1">
      <alignment vertical="center"/>
    </xf>
    <xf numFmtId="0" fontId="9" fillId="0" borderId="0" xfId="13" applyFont="1"/>
    <xf numFmtId="0" fontId="9" fillId="0" borderId="0" xfId="13" applyFont="1" applyAlignment="1">
      <alignment vertical="center"/>
    </xf>
    <xf numFmtId="0" fontId="6" fillId="0" borderId="0" xfId="13" applyFont="1" applyAlignment="1">
      <alignment vertical="center"/>
    </xf>
    <xf numFmtId="0" fontId="6" fillId="0" borderId="0" xfId="13" applyFont="1"/>
    <xf numFmtId="0" fontId="8" fillId="0" borderId="0" xfId="13" applyFont="1"/>
    <xf numFmtId="0" fontId="10" fillId="0" borderId="1" xfId="0" applyFont="1" applyBorder="1" applyAlignment="1">
      <alignment vertical="center" wrapText="1" readingOrder="1"/>
    </xf>
    <xf numFmtId="0" fontId="10" fillId="0" borderId="0" xfId="0" applyFont="1" applyAlignment="1">
      <alignment vertical="center" wrapText="1" readingOrder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textRotation="180"/>
    </xf>
    <xf numFmtId="0" fontId="5" fillId="0" borderId="0" xfId="14" applyAlignment="1" applyProtection="1">
      <alignment vertical="center"/>
    </xf>
    <xf numFmtId="0" fontId="15" fillId="0" borderId="0" xfId="0" applyFont="1" applyAlignment="1">
      <alignment vertical="center" wrapText="1"/>
    </xf>
    <xf numFmtId="0" fontId="10" fillId="3" borderId="8" xfId="0" applyFont="1" applyFill="1" applyBorder="1" applyAlignment="1">
      <alignment vertical="center" wrapText="1" readingOrder="1"/>
    </xf>
    <xf numFmtId="0" fontId="12" fillId="4" borderId="9" xfId="0" applyFont="1" applyFill="1" applyBorder="1" applyAlignment="1">
      <alignment horizontal="center" vertical="center" wrapText="1" readingOrder="1"/>
    </xf>
    <xf numFmtId="0" fontId="13" fillId="4" borderId="10" xfId="0" applyFont="1" applyFill="1" applyBorder="1" applyAlignment="1">
      <alignment horizontal="center" vertical="center" wrapText="1" readingOrder="1"/>
    </xf>
    <xf numFmtId="0" fontId="13" fillId="5" borderId="10" xfId="0" applyFont="1" applyFill="1" applyBorder="1" applyAlignment="1">
      <alignment horizontal="center" vertical="center" wrapText="1" readingOrder="1"/>
    </xf>
    <xf numFmtId="0" fontId="13" fillId="5" borderId="11" xfId="0" applyFont="1" applyFill="1" applyBorder="1" applyAlignment="1">
      <alignment horizontal="center" vertical="center" wrapText="1" readingOrder="1"/>
    </xf>
    <xf numFmtId="0" fontId="13" fillId="5" borderId="8" xfId="0" applyFont="1" applyFill="1" applyBorder="1" applyAlignment="1">
      <alignment horizontal="center" vertical="center" wrapText="1" readingOrder="1"/>
    </xf>
    <xf numFmtId="0" fontId="14" fillId="3" borderId="12" xfId="0" applyFont="1" applyFill="1" applyBorder="1" applyAlignment="1">
      <alignment horizontal="center" vertical="center" wrapText="1" readingOrder="1"/>
    </xf>
    <xf numFmtId="0" fontId="15" fillId="0" borderId="0" xfId="0" applyFont="1"/>
    <xf numFmtId="0" fontId="16" fillId="0" borderId="0" xfId="0" applyFont="1" applyAlignment="1">
      <alignment horizontal="center" vertical="center" wrapText="1" readingOrder="1"/>
    </xf>
    <xf numFmtId="43" fontId="15" fillId="0" borderId="0" xfId="21" applyFont="1" applyFill="1" applyBorder="1" applyAlignment="1">
      <alignment horizontal="center" vertical="center"/>
    </xf>
    <xf numFmtId="0" fontId="0" fillId="6" borderId="0" xfId="0" applyFill="1" applyAlignment="1">
      <alignment horizontal="left"/>
    </xf>
    <xf numFmtId="0" fontId="0" fillId="6" borderId="0" xfId="0" applyFill="1" applyAlignment="1">
      <alignment horizontal="center" textRotation="60"/>
    </xf>
    <xf numFmtId="0" fontId="0" fillId="2" borderId="0" xfId="0" applyFill="1"/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left" vertical="center" wrapText="1" readingOrder="1"/>
    </xf>
    <xf numFmtId="0" fontId="14" fillId="3" borderId="13" xfId="0" applyFont="1" applyFill="1" applyBorder="1" applyAlignment="1">
      <alignment horizontal="left" vertical="center" wrapText="1" readingOrder="1"/>
    </xf>
    <xf numFmtId="0" fontId="14" fillId="3" borderId="14" xfId="0" applyFont="1" applyFill="1" applyBorder="1" applyAlignment="1">
      <alignment horizontal="left" vertical="center" wrapText="1" readingOrder="1"/>
    </xf>
  </cellXfs>
  <cellStyles count="27">
    <cellStyle name="Comma" xfId="21" builtinId="3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6" builtinId="9" hidden="1"/>
    <cellStyle name="Followed Hyperlink" xfId="24" builtinId="9" hidden="1"/>
    <cellStyle name="Followed Hyperlink" xfId="19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5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4" builtinId="8"/>
    <cellStyle name="Normal" xfId="0" builtinId="0"/>
    <cellStyle name="Normal 2" xfId="13" xr:uid="{00000000-0005-0000-0000-00001A000000}"/>
  </cellStyles>
  <dxfs count="1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3"/>
        </patternFill>
      </fill>
      <alignment horizontal="center" vertical="bottom" textRotation="18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(Body)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(Body)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95504</xdr:colOff>
      <xdr:row>1</xdr:row>
      <xdr:rowOff>13895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39CC8E-C69E-C5A9-C308-573668909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0904" cy="13727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397933</xdr:colOff>
      <xdr:row>3</xdr:row>
      <xdr:rowOff>238209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2F01D8-9C0E-2C48-9C06-6F5A74E5F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667933" cy="8605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213973</xdr:rowOff>
    </xdr:from>
    <xdr:to>
      <xdr:col>0</xdr:col>
      <xdr:colOff>1524242</xdr:colOff>
      <xdr:row>0</xdr:row>
      <xdr:rowOff>854053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D9C8508-95B2-8748-8DB0-09C85AEA2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42333" y="213973"/>
          <a:ext cx="1481909" cy="6400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A61D09-0B1C-7D40-8973-884BB8F14D64}" name="Table34" displayName="Table34" ref="A5:I9" totalsRowShown="0" headerRowDxfId="15" dataDxfId="14" tableBorderDxfId="13">
  <autoFilter ref="A5:I9" xr:uid="{BBF31588-AA99-1443-8D44-C7C8DFDE503F}"/>
  <tableColumns count="9">
    <tableColumn id="1" xr3:uid="{7C6C2E16-1BC0-144B-8197-5CE7C581D410}" name="Idea or Story" dataDxfId="12"/>
    <tableColumn id="8" xr3:uid="{B4010112-3216-624C-BACE-1CE15AC0BE83}" name="Description" dataDxfId="11"/>
    <tableColumn id="2" xr3:uid="{2B003C36-E21F-0540-A6B1-9A9A02A75E9E}" name="Impact of Problem" dataDxfId="10"/>
    <tableColumn id="3" xr3:uid="{6DAEBB71-F536-7142-BEFC-E4772C2B78A4}" name="Dissatisfaction with current situation" dataDxfId="9"/>
    <tableColumn id="4" xr3:uid="{6E955C89-4D76-D64A-80A6-6E0CFE8B792B}" name="Evidence" dataDxfId="8"/>
    <tableColumn id="5" xr3:uid="{E194269D-3137-C34C-AEC5-51A9D332FDFF}" name="Advantage to us" dataDxfId="7"/>
    <tableColumn id="9" xr3:uid="{6967A331-7E8D-8249-928B-782EE6D95916}" name="Strategic Alignment" dataDxfId="6"/>
    <tableColumn id="6" xr3:uid="{0178FFD9-D539-F54A-A2B4-001AA4151C25}" name="Effort to deliver" dataDxfId="5"/>
    <tableColumn id="7" xr3:uid="{440AD7D9-4D70-3F4E-8C36-81B5C5D3C423}" name="PRIORITY" dataDxfId="4" dataCellStyle="Comma">
      <calculatedColumnFormula>IFERROR(Table34[[#This Row],[Impact of Problem]]*Table34[[#This Row],[Dissatisfaction with current situation]]*Table34[[#This Row],[Evidence]]*Table34[[#This Row],[Advantage to us]]*Table34[[#This Row],[Strategic Alignment]]/Table34[[#This Row],[Effort to deliver]],"")</calculatedColumnFormula>
    </tableColumn>
  </tableColumns>
  <tableStyleInfo name="TableStyleMedium1" showFirstColumn="0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2672BFE-5786-B941-A945-B9F08E54CEB8}" name="large_set" displayName="large_set" ref="A1:H22" totalsRowCount="1" headerRowDxfId="3">
  <autoFilter ref="A1:H21" xr:uid="{3FD91EDA-69D4-534C-B9E3-129FDEB76A53}"/>
  <sortState xmlns:xlrd2="http://schemas.microsoft.com/office/spreadsheetml/2017/richdata2" ref="A2:H21">
    <sortCondition ref="A1:A21"/>
  </sortState>
  <tableColumns count="8">
    <tableColumn id="1" xr3:uid="{EC67744E-8FFD-AD40-A46C-E650F4E91086}" name="Idea or Story"/>
    <tableColumn id="2" xr3:uid="{DD788D78-E488-ED47-BAF2-6806AFE5B8A6}" name="IMPACT"/>
    <tableColumn id="3" xr3:uid="{8CA63E42-4D0E-0844-981C-DA5249F8439F}" name="DISSATISFACTION"/>
    <tableColumn id="4" xr3:uid="{FEEBD67B-9C20-5A4B-AE79-05843508AA77}" name="EVIDENCE"/>
    <tableColumn id="5" xr3:uid="{DCC657DF-89DB-3C4B-8889-5338AAD7E74C}" name="ADVANTAGE"/>
    <tableColumn id="7" xr3:uid="{8799E39F-2A70-A946-B3B9-53C78C4412FE}" name="STRATEGIC"/>
    <tableColumn id="6" xr3:uid="{38DBE415-8684-2543-9962-2D8CDE086FB3}" name="EFFORT"/>
    <tableColumn id="13" xr3:uid="{5E39F62D-5C0E-C946-B56C-E89AD9901D63}" name="PRIORITY" totalsRowFunction="custom" dataDxfId="2">
      <calculatedColumnFormula>IF(ISBLANK(large_set[[#This Row],[EFFORT]]),"",large_set[[#This Row],[IMPACT]]*large_set[[#This Row],[DISSATISFACTION]]*large_set[[#This Row],[EVIDENCE]]*large_set[[#This Row],[ADVANTAGE]]*large_set[[#This Row],[STRATEGIC]]/large_set[[#This Row],[EFFORT]])</calculatedColumnFormula>
      <totalsRowFormula>MAX(large_set[PRIORITY])</totalsRow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GL 2">
      <a:dk1>
        <a:srgbClr val="333333"/>
      </a:dk1>
      <a:lt1>
        <a:srgbClr val="FFFFFF"/>
      </a:lt1>
      <a:dk2>
        <a:srgbClr val="6A6A6A"/>
      </a:dk2>
      <a:lt2>
        <a:srgbClr val="E6E6E6"/>
      </a:lt2>
      <a:accent1>
        <a:srgbClr val="33CC33"/>
      </a:accent1>
      <a:accent2>
        <a:srgbClr val="FF7C41"/>
      </a:accent2>
      <a:accent3>
        <a:srgbClr val="FF3333"/>
      </a:accent3>
      <a:accent4>
        <a:srgbClr val="3366FF"/>
      </a:accent4>
      <a:accent5>
        <a:srgbClr val="1A3380"/>
      </a:accent5>
      <a:accent6>
        <a:srgbClr val="FCFFAB"/>
      </a:accent6>
      <a:hlink>
        <a:srgbClr val="326CFA"/>
      </a:hlink>
      <a:folHlink>
        <a:srgbClr val="33CC3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productgrowthleader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workbookViewId="0">
      <selection activeCell="F1" sqref="F1"/>
    </sheetView>
  </sheetViews>
  <sheetFormatPr baseColWidth="10" defaultColWidth="10.83203125" defaultRowHeight="16" x14ac:dyDescent="0.2"/>
  <cols>
    <col min="1" max="1" width="33.6640625" style="2" customWidth="1"/>
    <col min="2" max="16384" width="10.83203125" style="2"/>
  </cols>
  <sheetData>
    <row r="1" spans="1:2" ht="107" customHeight="1" x14ac:dyDescent="0.2"/>
    <row r="2" spans="1:2" ht="19" x14ac:dyDescent="0.2">
      <c r="A2" s="1" t="s">
        <v>0</v>
      </c>
    </row>
    <row r="3" spans="1:2" x14ac:dyDescent="0.2">
      <c r="A3" s="11" t="s">
        <v>1</v>
      </c>
    </row>
    <row r="4" spans="1:2" s="5" customFormat="1" x14ac:dyDescent="0.2">
      <c r="A4" s="3"/>
    </row>
    <row r="5" spans="1:2" s="5" customFormat="1" x14ac:dyDescent="0.2">
      <c r="A5" s="4" t="s">
        <v>43</v>
      </c>
    </row>
    <row r="6" spans="1:2" s="5" customFormat="1" x14ac:dyDescent="0.2">
      <c r="A6" s="4" t="s">
        <v>2</v>
      </c>
    </row>
    <row r="7" spans="1:2" x14ac:dyDescent="0.2">
      <c r="A7" s="4"/>
    </row>
    <row r="8" spans="1:2" x14ac:dyDescent="0.2">
      <c r="A8" s="6" t="s">
        <v>3</v>
      </c>
      <c r="B8" s="2" t="s">
        <v>4</v>
      </c>
    </row>
    <row r="9" spans="1:2" x14ac:dyDescent="0.2">
      <c r="A9" s="6"/>
    </row>
    <row r="10" spans="1:2" x14ac:dyDescent="0.2">
      <c r="A10" s="6" t="s">
        <v>5</v>
      </c>
      <c r="B10" s="2" t="s">
        <v>6</v>
      </c>
    </row>
    <row r="11" spans="1:2" x14ac:dyDescent="0.2">
      <c r="A11" s="6"/>
    </row>
    <row r="12" spans="1:2" x14ac:dyDescent="0.2">
      <c r="A12" s="6" t="s">
        <v>7</v>
      </c>
      <c r="B12" s="2" t="s">
        <v>8</v>
      </c>
    </row>
    <row r="13" spans="1:2" x14ac:dyDescent="0.2">
      <c r="A13" s="6"/>
    </row>
    <row r="14" spans="1:2" x14ac:dyDescent="0.2">
      <c r="A14" s="6" t="s">
        <v>9</v>
      </c>
      <c r="B14" s="2" t="s">
        <v>10</v>
      </c>
    </row>
    <row r="15" spans="1:2" x14ac:dyDescent="0.2">
      <c r="A15" s="6"/>
    </row>
    <row r="16" spans="1:2" x14ac:dyDescent="0.2">
      <c r="A16" s="6" t="s">
        <v>11</v>
      </c>
      <c r="B16" s="2" t="s">
        <v>12</v>
      </c>
    </row>
    <row r="17" spans="1:2" x14ac:dyDescent="0.2">
      <c r="A17" s="6"/>
    </row>
    <row r="18" spans="1:2" x14ac:dyDescent="0.2">
      <c r="A18" s="6" t="s">
        <v>13</v>
      </c>
      <c r="B18" s="2" t="s">
        <v>14</v>
      </c>
    </row>
    <row r="19" spans="1:2" x14ac:dyDescent="0.2">
      <c r="A19" s="6"/>
    </row>
  </sheetData>
  <hyperlinks>
    <hyperlink ref="A3" r:id="rId1" xr:uid="{00000000-0004-0000-0000-000000000000}"/>
  </hyperlinks>
  <pageMargins left="0.75" right="0.75" top="1" bottom="1" header="0.5" footer="0.5"/>
  <pageSetup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EE44-8219-334B-8170-CD0E2E730590}">
  <dimension ref="A3:I10"/>
  <sheetViews>
    <sheetView tabSelected="1" zoomScale="150" zoomScaleNormal="150" workbookViewId="0">
      <selection activeCell="A10" sqref="A10:H10"/>
    </sheetView>
  </sheetViews>
  <sheetFormatPr baseColWidth="10" defaultColWidth="10.83203125" defaultRowHeight="16" x14ac:dyDescent="0.2"/>
  <cols>
    <col min="1" max="1" width="16.6640625" customWidth="1"/>
    <col min="2" max="2" width="20" customWidth="1"/>
    <col min="3" max="8" width="13.83203125" customWidth="1"/>
  </cols>
  <sheetData>
    <row r="3" spans="1:9" ht="17" thickBot="1" x14ac:dyDescent="0.25"/>
    <row r="4" spans="1:9" ht="24" customHeight="1" thickBot="1" x14ac:dyDescent="0.25">
      <c r="A4" s="7"/>
      <c r="B4" s="8"/>
      <c r="C4" s="26" t="s">
        <v>15</v>
      </c>
      <c r="D4" s="27"/>
      <c r="E4" s="28"/>
      <c r="F4" s="29" t="s">
        <v>16</v>
      </c>
      <c r="G4" s="30"/>
      <c r="H4" s="30"/>
      <c r="I4" s="31"/>
    </row>
    <row r="5" spans="1:9" ht="48" x14ac:dyDescent="0.2">
      <c r="A5" s="13" t="s">
        <v>17</v>
      </c>
      <c r="B5" s="13" t="s">
        <v>18</v>
      </c>
      <c r="C5" s="14" t="s">
        <v>3</v>
      </c>
      <c r="D5" s="15" t="s">
        <v>5</v>
      </c>
      <c r="E5" s="15" t="s">
        <v>7</v>
      </c>
      <c r="F5" s="16" t="s">
        <v>19</v>
      </c>
      <c r="G5" s="17" t="s">
        <v>20</v>
      </c>
      <c r="H5" s="17" t="s">
        <v>21</v>
      </c>
      <c r="I5" s="18" t="s">
        <v>22</v>
      </c>
    </row>
    <row r="6" spans="1:9" ht="21" x14ac:dyDescent="0.2">
      <c r="A6" s="20" t="s">
        <v>23</v>
      </c>
      <c r="B6" s="20"/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2">
        <f>IFERROR(Table34[[#This Row],[Impact of Problem]]*Table34[[#This Row],[Dissatisfaction with current situation]]*Table34[[#This Row],[Evidence]]*Table34[[#This Row],[Advantage to us]]*Table34[[#This Row],[Strategic Alignment]]/Table34[[#This Row],[Effort to deliver]],"")</f>
        <v>1</v>
      </c>
    </row>
    <row r="7" spans="1:9" ht="21" x14ac:dyDescent="0.2">
      <c r="A7" s="12" t="s">
        <v>24</v>
      </c>
      <c r="B7" s="12"/>
      <c r="C7" s="21">
        <v>2</v>
      </c>
      <c r="D7" s="21">
        <v>2</v>
      </c>
      <c r="E7" s="21">
        <v>2</v>
      </c>
      <c r="F7" s="21">
        <v>2</v>
      </c>
      <c r="G7" s="21">
        <v>2</v>
      </c>
      <c r="H7" s="21">
        <v>2</v>
      </c>
      <c r="I7" s="22">
        <f>IFERROR(Table34[[#This Row],[Impact of Problem]]*Table34[[#This Row],[Dissatisfaction with current situation]]*Table34[[#This Row],[Evidence]]*Table34[[#This Row],[Advantage to us]]*Table34[[#This Row],[Strategic Alignment]]/Table34[[#This Row],[Effort to deliver]],"")</f>
        <v>16</v>
      </c>
    </row>
    <row r="8" spans="1:9" ht="21" x14ac:dyDescent="0.2">
      <c r="A8" s="12" t="s">
        <v>25</v>
      </c>
      <c r="B8" s="12"/>
      <c r="C8" s="21">
        <v>3</v>
      </c>
      <c r="D8" s="21">
        <v>3</v>
      </c>
      <c r="E8" s="21">
        <v>3</v>
      </c>
      <c r="F8" s="21">
        <v>3</v>
      </c>
      <c r="G8" s="21">
        <v>3</v>
      </c>
      <c r="H8" s="21">
        <v>3</v>
      </c>
      <c r="I8" s="22">
        <f>IFERROR(Table34[[#This Row],[Impact of Problem]]*Table34[[#This Row],[Dissatisfaction with current situation]]*Table34[[#This Row],[Evidence]]*Table34[[#This Row],[Advantage to us]]*Table34[[#This Row],[Strategic Alignment]]/Table34[[#This Row],[Effort to deliver]],"")</f>
        <v>81</v>
      </c>
    </row>
    <row r="9" spans="1:9" ht="21" x14ac:dyDescent="0.2">
      <c r="A9" s="12" t="s">
        <v>26</v>
      </c>
      <c r="B9" s="12"/>
      <c r="C9" s="21">
        <v>4</v>
      </c>
      <c r="D9" s="21">
        <v>4</v>
      </c>
      <c r="E9" s="21">
        <v>4</v>
      </c>
      <c r="F9" s="21">
        <v>4</v>
      </c>
      <c r="G9" s="21">
        <v>4</v>
      </c>
      <c r="H9" s="21">
        <v>4</v>
      </c>
      <c r="I9" s="22">
        <f>IFERROR(Table34[[#This Row],[Impact of Problem]]*Table34[[#This Row],[Dissatisfaction with current situation]]*Table34[[#This Row],[Evidence]]*Table34[[#This Row],[Advantage to us]]*Table34[[#This Row],[Strategic Alignment]]/Table34[[#This Row],[Effort to deliver]],"")</f>
        <v>256</v>
      </c>
    </row>
    <row r="10" spans="1:9" ht="32" customHeight="1" x14ac:dyDescent="0.2">
      <c r="A10" s="32" t="s">
        <v>44</v>
      </c>
      <c r="B10" s="33"/>
      <c r="C10" s="33"/>
      <c r="D10" s="33"/>
      <c r="E10" s="33"/>
      <c r="F10" s="33"/>
      <c r="G10" s="33"/>
      <c r="H10" s="34"/>
      <c r="I10" s="19" t="s">
        <v>27</v>
      </c>
    </row>
  </sheetData>
  <mergeCells count="3">
    <mergeCell ref="C4:E4"/>
    <mergeCell ref="F4:I4"/>
    <mergeCell ref="A10:H10"/>
  </mergeCell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8652-8AFE-5141-A3DF-A547BEB06031}">
  <dimension ref="A1:H36"/>
  <sheetViews>
    <sheetView zoomScale="150" zoomScaleNormal="150"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11" defaultRowHeight="16" x14ac:dyDescent="0.2"/>
  <cols>
    <col min="1" max="1" width="29.5" customWidth="1"/>
    <col min="2" max="7" width="6.1640625" customWidth="1"/>
  </cols>
  <sheetData>
    <row r="1" spans="1:8" s="10" customFormat="1" ht="89" x14ac:dyDescent="0.2">
      <c r="A1" s="23" t="s">
        <v>17</v>
      </c>
      <c r="B1" s="24" t="s">
        <v>28</v>
      </c>
      <c r="C1" s="24" t="s">
        <v>29</v>
      </c>
      <c r="D1" s="24" t="s">
        <v>30</v>
      </c>
      <c r="E1" s="24" t="s">
        <v>31</v>
      </c>
      <c r="F1" s="24" t="s">
        <v>32</v>
      </c>
      <c r="G1" s="24" t="s">
        <v>33</v>
      </c>
      <c r="H1" s="24" t="s">
        <v>22</v>
      </c>
    </row>
    <row r="2" spans="1:8" x14ac:dyDescent="0.2">
      <c r="H2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3" spans="1:8" x14ac:dyDescent="0.2">
      <c r="H3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4" spans="1:8" x14ac:dyDescent="0.2">
      <c r="H4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5" spans="1:8" x14ac:dyDescent="0.2">
      <c r="H5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6" spans="1:8" x14ac:dyDescent="0.2">
      <c r="H6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7" spans="1:8" x14ac:dyDescent="0.2">
      <c r="H7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8" spans="1:8" x14ac:dyDescent="0.2">
      <c r="H8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9" spans="1:8" x14ac:dyDescent="0.2">
      <c r="H9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0" spans="1:8" x14ac:dyDescent="0.2">
      <c r="H10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1" spans="1:8" x14ac:dyDescent="0.2">
      <c r="H11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2" spans="1:8" x14ac:dyDescent="0.2">
      <c r="H12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3" spans="1:8" x14ac:dyDescent="0.2">
      <c r="H13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4" spans="1:8" x14ac:dyDescent="0.2">
      <c r="H14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5" spans="1:8" x14ac:dyDescent="0.2">
      <c r="H15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6" spans="1:8" x14ac:dyDescent="0.2">
      <c r="H16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7" spans="1:8" x14ac:dyDescent="0.2">
      <c r="H17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8" spans="1:8" x14ac:dyDescent="0.2">
      <c r="H18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19" spans="1:8" x14ac:dyDescent="0.2">
      <c r="H19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20" spans="1:8" x14ac:dyDescent="0.2">
      <c r="H20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21" spans="1:8" x14ac:dyDescent="0.2">
      <c r="H21" t="str">
        <f>IF(ISBLANK(large_set[[#This Row],[EFFORT]]),"",large_set[[#This Row],[IMPACT]]*large_set[[#This Row],[DISSATISFACTION]]*large_set[[#This Row],[EVIDENCE]]*large_set[[#This Row],[ADVANTAGE]]*large_set[[#This Row],[STRATEGIC]]/large_set[[#This Row],[EFFORT]])</f>
        <v/>
      </c>
    </row>
    <row r="22" spans="1:8" x14ac:dyDescent="0.2">
      <c r="H22">
        <f>MAX(large_set[PRIORITY])</f>
        <v>0</v>
      </c>
    </row>
    <row r="26" spans="1:8" s="25" customFormat="1" x14ac:dyDescent="0.2">
      <c r="A26" s="9" t="s">
        <v>34</v>
      </c>
    </row>
    <row r="27" spans="1:8" s="25" customFormat="1" x14ac:dyDescent="0.2">
      <c r="A27" s="9" t="s">
        <v>35</v>
      </c>
    </row>
    <row r="28" spans="1:8" s="25" customFormat="1" x14ac:dyDescent="0.2">
      <c r="A28" s="9" t="s">
        <v>41</v>
      </c>
    </row>
    <row r="29" spans="1:8" s="25" customFormat="1" x14ac:dyDescent="0.2">
      <c r="A29" s="9" t="s">
        <v>36</v>
      </c>
    </row>
    <row r="30" spans="1:8" s="25" customFormat="1" x14ac:dyDescent="0.2">
      <c r="A30" s="9"/>
    </row>
    <row r="31" spans="1:8" s="25" customFormat="1" x14ac:dyDescent="0.2">
      <c r="A31" s="9" t="s">
        <v>37</v>
      </c>
    </row>
    <row r="32" spans="1:8" s="25" customFormat="1" x14ac:dyDescent="0.2">
      <c r="A32" s="9" t="s">
        <v>38</v>
      </c>
    </row>
    <row r="33" spans="1:1" s="25" customFormat="1" x14ac:dyDescent="0.2">
      <c r="A33" s="9" t="s">
        <v>39</v>
      </c>
    </row>
    <row r="34" spans="1:1" s="25" customFormat="1" x14ac:dyDescent="0.2">
      <c r="A34" s="9" t="s">
        <v>42</v>
      </c>
    </row>
    <row r="35" spans="1:1" s="25" customFormat="1" x14ac:dyDescent="0.2">
      <c r="A35" s="9"/>
    </row>
    <row r="36" spans="1:1" s="25" customFormat="1" x14ac:dyDescent="0.2">
      <c r="A36" s="9" t="s">
        <v>40</v>
      </c>
    </row>
  </sheetData>
  <conditionalFormatting sqref="H2:H21">
    <cfRule type="top10" dxfId="1" priority="1" percent="1" bottom="1" rank="10"/>
    <cfRule type="top10" dxfId="0" priority="2" percent="1" rank="10"/>
  </conditionalFormatting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34f957-0ea6-42a4-a3a9-c12eaa351611">
      <UserInfo>
        <DisplayName/>
        <AccountId xsi:nil="true"/>
        <AccountType/>
      </UserInfo>
    </SharedWithUsers>
    <lcf76f155ced4ddcb4097134ff3c332f xmlns="98c5338e-4283-4e53-888b-9f3d317b6e4f">
      <Terms xmlns="http://schemas.microsoft.com/office/infopath/2007/PartnerControls"/>
    </lcf76f155ced4ddcb4097134ff3c332f>
    <Tags xmlns="98c5338e-4283-4e53-888b-9f3d317b6e4f" xsi:nil="true"/>
    <Comments xmlns="98c5338e-4283-4e53-888b-9f3d317b6e4f" xsi:nil="true"/>
    <TaxCatchAll xmlns="cd34f957-0ea6-42a4-a3a9-c12eaa351611" xsi:nil="true"/>
    <ApprovalDate xmlns="98c5338e-4283-4e53-888b-9f3d317b6e4f">2024-08-03T04:03:53+00:00</ApprovalDate>
    <image xmlns="98c5338e-4283-4e53-888b-9f3d317b6e4f" xsi:nil="true"/>
    <Tag xmlns="98c5338e-4283-4e53-888b-9f3d317b6e4f" xsi:nil="true"/>
    <Author0 xmlns="98c5338e-4283-4e53-888b-9f3d317b6e4f">
      <UserInfo>
        <DisplayName/>
        <AccountId xsi:nil="true"/>
        <AccountType/>
      </UserInfo>
    </Author0>
    <Text xmlns="98c5338e-4283-4e53-888b-9f3d317b6e4f" xsi:nil="true"/>
    <DueDate xmlns="98c5338e-4283-4e53-888b-9f3d317b6e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833A261264AB4C816D9C03595A177F" ma:contentTypeVersion="30" ma:contentTypeDescription="Create a new document." ma:contentTypeScope="" ma:versionID="35f7cde3642b4e5e75f7b1d62d1fcbbd">
  <xsd:schema xmlns:xsd="http://www.w3.org/2001/XMLSchema" xmlns:xs="http://www.w3.org/2001/XMLSchema" xmlns:p="http://schemas.microsoft.com/office/2006/metadata/properties" xmlns:ns2="98c5338e-4283-4e53-888b-9f3d317b6e4f" xmlns:ns3="cd34f957-0ea6-42a4-a3a9-c12eaa351611" targetNamespace="http://schemas.microsoft.com/office/2006/metadata/properties" ma:root="true" ma:fieldsID="2291d5c55cf32796ccd9237d06f95169" ns2:_="" ns3:_="">
    <xsd:import namespace="98c5338e-4283-4e53-888b-9f3d317b6e4f"/>
    <xsd:import namespace="cd34f957-0ea6-42a4-a3a9-c12eaa351611"/>
    <xsd:element name="properties">
      <xsd:complexType>
        <xsd:sequence>
          <xsd:element name="documentManagement">
            <xsd:complexType>
              <xsd:all>
                <xsd:element ref="ns2:imag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Text" minOccurs="0"/>
                <xsd:element ref="ns2:Tag" minOccurs="0"/>
                <xsd:element ref="ns2:Comments" minOccurs="0"/>
                <xsd:element ref="ns2:Author0" minOccurs="0"/>
                <xsd:element ref="ns2:ApprovalDate" minOccurs="0"/>
                <xsd:element ref="ns2:DueDate" minOccurs="0"/>
                <xsd:element ref="ns2:Tag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c5338e-4283-4e53-888b-9f3d317b6e4f" elementFormDefault="qualified">
    <xsd:import namespace="http://schemas.microsoft.com/office/2006/documentManagement/types"/>
    <xsd:import namespace="http://schemas.microsoft.com/office/infopath/2007/PartnerControls"/>
    <xsd:element name="image" ma:index="3" nillable="true" ma:displayName="image" ma:format="Thumbnail" ma:internalName="image" ma:readOnly="false">
      <xsd:simpleType>
        <xsd:restriction base="dms:Unknown"/>
      </xsd:simpleType>
    </xsd:element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0" nillable="true" ma:displayName="KeyPoints" ma:hidden="true" ma:internalName="MediaServiceKeyPoint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71c44e5-0140-4b3b-997a-15a66a3b36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8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xt" ma:index="24" nillable="true" ma:displayName="Text" ma:format="Dropdown" ma:internalName="Text">
      <xsd:simpleType>
        <xsd:restriction base="dms:Text">
          <xsd:maxLength value="255"/>
        </xsd:restriction>
      </xsd:simpleType>
    </xsd:element>
    <xsd:element name="Tag" ma:index="25" nillable="true" ma:displayName="Status" ma:format="Dropdown" ma:internalName="Tag">
      <xsd:simpleType>
        <xsd:union memberTypes="dms:Text">
          <xsd:simpleType>
            <xsd:restriction base="dms:Choice">
              <xsd:enumeration value="In Process"/>
              <xsd:enumeration value="Final"/>
              <xsd:enumeration value="Needs Review"/>
              <xsd:enumeration value="To be Archived"/>
            </xsd:restriction>
          </xsd:simpleType>
        </xsd:union>
      </xsd:simpleType>
    </xsd:element>
    <xsd:element name="Comments" ma:index="26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Author0" ma:index="27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Date" ma:index="28" nillable="true" ma:displayName="Approval Date" ma:default="[today]" ma:description="Enter the date approved if you are the approver of this document" ma:format="DateOnly" ma:internalName="ApprovalDate">
      <xsd:simpleType>
        <xsd:restriction base="dms:DateTime"/>
      </xsd:simpleType>
    </xsd:element>
    <xsd:element name="DueDate" ma:index="29" nillable="true" ma:displayName="Due Date" ma:format="DateOnly" ma:internalName="DueDate">
      <xsd:simpleType>
        <xsd:restriction base="dms:DateTime"/>
      </xsd:simpleType>
    </xsd:element>
    <xsd:element name="Tags" ma:index="30" nillable="true" ma:displayName="Tags" ma:format="Dropdown" ma:internalName="Tag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eb asset"/>
                    <xsd:enumeration value="Source"/>
                    <xsd:enumeration value="Internal only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34f957-0ea6-42a4-a3a9-c12eaa35161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53bedb7-a2e6-4e13-a801-a805df142595}" ma:internalName="TaxCatchAll" ma:readOnly="false" ma:showField="CatchAllData" ma:web="cd34f957-0ea6-42a4-a3a9-c12eaa351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7B9524-D2F4-4CBE-BCF7-E40DD3857FD0}">
  <ds:schemaRefs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98c5338e-4283-4e53-888b-9f3d317b6e4f"/>
    <ds:schemaRef ds:uri="http://schemas.microsoft.com/office/infopath/2007/PartnerControls"/>
    <ds:schemaRef ds:uri="cd34f957-0ea6-42a4-a3a9-c12eaa35161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F492C6-24D6-4539-AF1E-CD5CE6C896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c5338e-4283-4e53-888b-9f3d317b6e4f"/>
    <ds:schemaRef ds:uri="cd34f957-0ea6-42a4-a3a9-c12eaa351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29AB19-8721-424C-8F4A-6804B8993D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IDEAS simple</vt:lpstr>
      <vt:lpstr>IDEAS large set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 Johnson</dc:creator>
  <cp:keywords/>
  <dc:description/>
  <cp:lastModifiedBy>Barb Nelson</cp:lastModifiedBy>
  <cp:revision/>
  <dcterms:created xsi:type="dcterms:W3CDTF">2014-02-26T18:56:57Z</dcterms:created>
  <dcterms:modified xsi:type="dcterms:W3CDTF">2024-09-01T19:13:11Z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0x0101000B833A261264AB4C816D9C03595A177F</vt:lpwstr>
  </property>
  <property fmtid="{D5CDD505-2E9C-101B-9397-08002B2CF9AE}" pid="3" name="Order">
    <vt:r8>22500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MediaServiceImageTags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TemplateUrl">
    <vt:lpwstr/>
  </property>
</Properties>
</file>